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activeTab="0"/>
  </bookViews>
  <sheets>
    <sheet name="2018-06-01-Letter size" sheetId="1" r:id="rId1"/>
  </sheets>
  <definedNames>
    <definedName name="_xlnm.Print_Area" localSheetId="0">'2018-06-01-Letter size'!$A$1:$K$42</definedName>
  </definedNames>
  <calcPr fullCalcOnLoad="1"/>
</workbook>
</file>

<file path=xl/sharedStrings.xml><?xml version="1.0" encoding="utf-8"?>
<sst xmlns="http://schemas.openxmlformats.org/spreadsheetml/2006/main" count="132" uniqueCount="110">
  <si>
    <t>pre-orders (June &amp; August sales only)</t>
  </si>
  <si>
    <t>OFFICIAL RECEIPT</t>
  </si>
  <si>
    <t>&amp; uniform information:</t>
  </si>
  <si>
    <t>T: 514-489-8454</t>
  </si>
  <si>
    <t>mcwhite_to@hotmail.com</t>
  </si>
  <si>
    <t>www.royalwestacademy.com</t>
  </si>
  <si>
    <t>School Uniforms</t>
  </si>
  <si>
    <t>Royal West Academy</t>
  </si>
  <si>
    <t>Date:</t>
  </si>
  <si>
    <t>Student Name:</t>
  </si>
  <si>
    <t>Student:</t>
  </si>
  <si>
    <t>Tel. (Daytime):</t>
  </si>
  <si>
    <t>Home &amp; School Signature:</t>
  </si>
  <si>
    <t>Tel. (Evening):</t>
  </si>
  <si>
    <t>ARTICLE NUMBER</t>
  </si>
  <si>
    <t>DESCRIPTION</t>
  </si>
  <si>
    <t>AVAILABLE</t>
  </si>
  <si>
    <t>PRICE</t>
  </si>
  <si>
    <t>QUANTITY</t>
  </si>
  <si>
    <t>SIZE</t>
  </si>
  <si>
    <t xml:space="preserve">TOTAL </t>
  </si>
  <si>
    <t>SIZES</t>
  </si>
  <si>
    <t>WITH TAX</t>
  </si>
  <si>
    <t>ORDERED</t>
  </si>
  <si>
    <t>ORDER</t>
  </si>
  <si>
    <t>Waist 28 - 46</t>
  </si>
  <si>
    <t>Men's Pants</t>
  </si>
  <si>
    <t>Boy's Pants</t>
  </si>
  <si>
    <t>95xxW</t>
  </si>
  <si>
    <t>Women's Dress Pants - RWA Gray</t>
  </si>
  <si>
    <t>Women's Pants</t>
  </si>
  <si>
    <t>Jersey Cardigan - Burgundy</t>
  </si>
  <si>
    <t>JXL - AL</t>
  </si>
  <si>
    <t>Cardigan</t>
  </si>
  <si>
    <t>PROM</t>
  </si>
  <si>
    <t>Women's Stitched Pleat Kilt - RWA Gray</t>
  </si>
  <si>
    <t>Waist 23 - 39</t>
  </si>
  <si>
    <t>Women's Kilt</t>
  </si>
  <si>
    <t>V-Neck Pullover, Long Sleeve with Crest - Navy</t>
  </si>
  <si>
    <t>JXL - AXL</t>
  </si>
  <si>
    <t>V-Neck Pullover</t>
  </si>
  <si>
    <t>Zip-Up Jacket</t>
  </si>
  <si>
    <t>JL - AXL</t>
  </si>
  <si>
    <t>Lacoste - Logo - Polo - Shirt Short Sleeve - White</t>
  </si>
  <si>
    <t>JM - AXXL</t>
  </si>
  <si>
    <t>Lacoste Polo SS</t>
  </si>
  <si>
    <t>Oxford Shirt - Logo - Buttondown, Short Sleeve - White</t>
  </si>
  <si>
    <t>Y12 - AXXL</t>
  </si>
  <si>
    <t>Oxford Shirt SS</t>
  </si>
  <si>
    <t>Oxford Shirt - Logo - Buttondown, Long Sleeve - White</t>
  </si>
  <si>
    <t>Oxford Shirt LS</t>
  </si>
  <si>
    <t>Oxford Fitted Shirt - Short Sleeve</t>
  </si>
  <si>
    <t>YL - AL</t>
  </si>
  <si>
    <t>Oxford Fitted SS</t>
  </si>
  <si>
    <t>Oxford Fitted Shirt -  Long Sleeve</t>
  </si>
  <si>
    <t>Oxford Fitted LS</t>
  </si>
  <si>
    <t>Gym T-Shirt - Unisex</t>
  </si>
  <si>
    <t>JM - AXL</t>
  </si>
  <si>
    <t>Gym T-Shirt-unisex</t>
  </si>
  <si>
    <t>Gym Shorts (dri-fit) - GIRLS</t>
  </si>
  <si>
    <t>JL - AXXL</t>
  </si>
  <si>
    <t>Gym Shorts-girls</t>
  </si>
  <si>
    <t>1230L</t>
  </si>
  <si>
    <t>Gym Shorts (dri-fit) - BOYS</t>
  </si>
  <si>
    <t>Gym Shorts-boys</t>
  </si>
  <si>
    <t>Gym Shorts - Unisex</t>
  </si>
  <si>
    <t>Gym Shorts-unisex</t>
  </si>
  <si>
    <t>Sweatshirt, RWA Hooded - Gray</t>
  </si>
  <si>
    <t>Sweatshirt Hooded</t>
  </si>
  <si>
    <t>Sweatpants - Gray</t>
  </si>
  <si>
    <t>YM - AXXL</t>
  </si>
  <si>
    <t>MC-2</t>
  </si>
  <si>
    <t>Knee Socks - 2/pack</t>
  </si>
  <si>
    <t>Knee Socks - 2/pck</t>
  </si>
  <si>
    <t>RWA Tie</t>
  </si>
  <si>
    <t>Women's Kilt Pin</t>
  </si>
  <si>
    <t>RWA Bag</t>
  </si>
  <si>
    <t>TOTAL ORDER</t>
  </si>
  <si>
    <t>PAYMENT RECEIVED</t>
  </si>
  <si>
    <t>ALL PRICES INCLUDE APPLICABLE TAXES.</t>
  </si>
  <si>
    <t xml:space="preserve">
All profit goes back to RWA</t>
  </si>
  <si>
    <t>189 Easton Ave.,Montreal West H4X 1L4</t>
  </si>
  <si>
    <t>Tel.: 514-489-8454     Fax: 514-489-3682</t>
  </si>
  <si>
    <t>*Prices subject to change without notice.</t>
  </si>
  <si>
    <t>Please write student's name &amp; phone number</t>
  </si>
  <si>
    <t>www.royalwestacademy.com
RWAHSA@gmail.com</t>
  </si>
  <si>
    <t>on cheque</t>
  </si>
  <si>
    <t>*NO REFUNDS* - EXCHANGES ONLY</t>
  </si>
  <si>
    <t>(In original condition - no alterations or washing)</t>
  </si>
  <si>
    <t>V-2044</t>
  </si>
  <si>
    <t>1416-J</t>
  </si>
  <si>
    <t>1007-SS</t>
  </si>
  <si>
    <t>RUSS-SS</t>
  </si>
  <si>
    <t>RUSS-SP</t>
  </si>
  <si>
    <t>Waist 10-20</t>
  </si>
  <si>
    <t>Men's Dress Pants - RWA Gray</t>
  </si>
  <si>
    <t>Boy's Dress Pants - RWA Gray</t>
  </si>
  <si>
    <t>Paid by/Amount Recv'd:</t>
  </si>
  <si>
    <t>Amount Recv'd</t>
  </si>
  <si>
    <t>Tie</t>
  </si>
  <si>
    <t>Pin</t>
  </si>
  <si>
    <t>Bag</t>
  </si>
  <si>
    <t>1 size/2-Pack</t>
  </si>
  <si>
    <t>1 Size</t>
  </si>
  <si>
    <t>1 size</t>
  </si>
  <si>
    <t>2018-2019</t>
  </si>
  <si>
    <t>Prices in effect as of June 1st, 2018.</t>
  </si>
  <si>
    <t xml:space="preserve">Paid by: </t>
  </si>
  <si>
    <t>Cash, debit or cheque payable to : 
RWA Home &amp; School Association</t>
  </si>
  <si>
    <t xml:space="preserve">                                                       Amount:$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</si>
</sst>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d\-mmm\-yyyy"/>
    <numFmt numFmtId="166" formatCode="d\ \ mmmm\,\ yyyy"/>
  </numFmts>
  <fonts count="7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 Black"/>
      <family val="2"/>
    </font>
    <font>
      <i/>
      <sz val="16"/>
      <name val="Monotype Corsiva"/>
      <family val="4"/>
    </font>
    <font>
      <b/>
      <sz val="12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9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7.5"/>
      <color indexed="8"/>
      <name val="Arial"/>
      <family val="2"/>
    </font>
    <font>
      <sz val="8"/>
      <color indexed="30"/>
      <name val="Arial"/>
      <family val="2"/>
    </font>
    <font>
      <b/>
      <sz val="8"/>
      <color indexed="9"/>
      <name val="Arial Narrow"/>
      <family val="2"/>
    </font>
    <font>
      <sz val="11"/>
      <color indexed="8"/>
      <name val="Arial Black"/>
      <family val="2"/>
    </font>
    <font>
      <b/>
      <i/>
      <sz val="18"/>
      <color indexed="8"/>
      <name val="Monotype Corsiva"/>
      <family val="4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33CC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 Narrow"/>
      <family val="2"/>
    </font>
    <font>
      <sz val="8"/>
      <color rgb="FF0033CC"/>
      <name val="Arial"/>
      <family val="2"/>
    </font>
    <font>
      <sz val="7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8D8D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/>
      <right/>
      <top style="medium"/>
      <bottom/>
    </border>
    <border>
      <left/>
      <right style="dashed"/>
      <top/>
      <bottom/>
    </border>
    <border>
      <left style="thin">
        <color indexed="23"/>
      </left>
      <right style="dashed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dashed"/>
      <top/>
      <bottom style="thin">
        <color indexed="23"/>
      </bottom>
    </border>
    <border>
      <left style="thin"/>
      <right style="thin"/>
      <top style="thin"/>
      <bottom/>
    </border>
    <border>
      <left style="thin"/>
      <right style="dashed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dashed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dashed"/>
      <top/>
      <bottom style="thin"/>
    </border>
    <border>
      <left/>
      <right style="dashed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indent="4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 indent="10"/>
      <protection/>
    </xf>
    <xf numFmtId="0" fontId="3" fillId="0" borderId="0" xfId="0" applyFont="1" applyFill="1" applyBorder="1" applyAlignment="1" applyProtection="1">
      <alignment horizontal="left" vertical="top" indent="4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left" indent="10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13" xfId="44" applyNumberFormat="1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/>
    </xf>
    <xf numFmtId="0" fontId="2" fillId="0" borderId="0" xfId="53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vertical="top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16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 locked="0"/>
    </xf>
    <xf numFmtId="164" fontId="0" fillId="0" borderId="17" xfId="44" applyNumberFormat="1" applyFont="1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2" fontId="9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164" fontId="0" fillId="0" borderId="19" xfId="44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164" fontId="0" fillId="0" borderId="13" xfId="44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66" fillId="34" borderId="20" xfId="0" applyFont="1" applyFill="1" applyBorder="1" applyAlignment="1" applyProtection="1">
      <alignment horizontal="center"/>
      <protection/>
    </xf>
    <xf numFmtId="0" fontId="66" fillId="34" borderId="21" xfId="0" applyFont="1" applyFill="1" applyBorder="1" applyAlignment="1" applyProtection="1">
      <alignment horizontal="center"/>
      <protection/>
    </xf>
    <xf numFmtId="0" fontId="66" fillId="34" borderId="22" xfId="0" applyFont="1" applyFill="1" applyBorder="1" applyAlignment="1" applyProtection="1">
      <alignment horizontal="center"/>
      <protection/>
    </xf>
    <xf numFmtId="0" fontId="66" fillId="34" borderId="23" xfId="0" applyFont="1" applyFill="1" applyBorder="1" applyAlignment="1" applyProtection="1">
      <alignment horizontal="center"/>
      <protection/>
    </xf>
    <xf numFmtId="0" fontId="66" fillId="34" borderId="24" xfId="0" applyFont="1" applyFill="1" applyBorder="1" applyAlignment="1" applyProtection="1">
      <alignment horizontal="center"/>
      <protection/>
    </xf>
    <xf numFmtId="0" fontId="66" fillId="34" borderId="25" xfId="0" applyFont="1" applyFill="1" applyBorder="1" applyAlignment="1" applyProtection="1">
      <alignment horizontal="center"/>
      <protection/>
    </xf>
    <xf numFmtId="0" fontId="67" fillId="34" borderId="26" xfId="0" applyFont="1" applyFill="1" applyBorder="1" applyAlignment="1" applyProtection="1">
      <alignment/>
      <protection/>
    </xf>
    <xf numFmtId="0" fontId="67" fillId="34" borderId="27" xfId="0" applyFont="1" applyFill="1" applyBorder="1" applyAlignment="1" applyProtection="1">
      <alignment/>
      <protection/>
    </xf>
    <xf numFmtId="0" fontId="68" fillId="34" borderId="27" xfId="0" applyFont="1" applyFill="1" applyBorder="1" applyAlignment="1" applyProtection="1">
      <alignment vertical="center"/>
      <protection/>
    </xf>
    <xf numFmtId="0" fontId="67" fillId="34" borderId="28" xfId="0" applyFont="1" applyFill="1" applyBorder="1" applyAlignment="1" applyProtection="1">
      <alignment/>
      <protection/>
    </xf>
    <xf numFmtId="164" fontId="13" fillId="0" borderId="29" xfId="44" applyNumberFormat="1" applyFont="1" applyFill="1" applyBorder="1" applyAlignment="1" applyProtection="1">
      <alignment horizontal="center"/>
      <protection/>
    </xf>
    <xf numFmtId="164" fontId="13" fillId="0" borderId="29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2" fontId="9" fillId="35" borderId="12" xfId="0" applyNumberFormat="1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0" fontId="7" fillId="33" borderId="18" xfId="0" applyFont="1" applyFill="1" applyBorder="1" applyAlignment="1" applyProtection="1">
      <alignment vertical="center"/>
      <protection/>
    </xf>
    <xf numFmtId="164" fontId="0" fillId="33" borderId="19" xfId="44" applyNumberFormat="1" applyFont="1" applyFill="1" applyBorder="1" applyAlignment="1" applyProtection="1">
      <alignment vertical="center"/>
      <protection/>
    </xf>
    <xf numFmtId="164" fontId="0" fillId="33" borderId="13" xfId="44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164" fontId="0" fillId="33" borderId="17" xfId="44" applyNumberFormat="1" applyFont="1" applyFill="1" applyBorder="1" applyAlignment="1" applyProtection="1">
      <alignment vertical="center"/>
      <protection/>
    </xf>
    <xf numFmtId="164" fontId="0" fillId="33" borderId="30" xfId="44" applyNumberFormat="1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 applyProtection="1">
      <alignment vertical="center"/>
      <protection/>
    </xf>
    <xf numFmtId="164" fontId="0" fillId="35" borderId="17" xfId="44" applyNumberFormat="1" applyFont="1" applyFill="1" applyBorder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164" fontId="0" fillId="35" borderId="13" xfId="44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66" fontId="65" fillId="0" borderId="14" xfId="0" applyNumberFormat="1" applyFont="1" applyBorder="1" applyAlignment="1" applyProtection="1">
      <alignment horizontal="center"/>
      <protection locked="0"/>
    </xf>
    <xf numFmtId="0" fontId="15" fillId="0" borderId="31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/>
      <protection/>
    </xf>
    <xf numFmtId="0" fontId="69" fillId="34" borderId="32" xfId="0" applyFont="1" applyFill="1" applyBorder="1" applyAlignment="1" applyProtection="1">
      <alignment horizontal="center" vertical="center"/>
      <protection/>
    </xf>
    <xf numFmtId="0" fontId="66" fillId="34" borderId="32" xfId="0" applyFont="1" applyFill="1" applyBorder="1" applyAlignment="1" applyProtection="1">
      <alignment horizontal="left" vertical="center"/>
      <protection/>
    </xf>
    <xf numFmtId="0" fontId="66" fillId="34" borderId="32" xfId="0" applyFont="1" applyFill="1" applyBorder="1" applyAlignment="1" applyProtection="1">
      <alignment horizontal="center" vertical="center"/>
      <protection/>
    </xf>
    <xf numFmtId="0" fontId="66" fillId="34" borderId="33" xfId="0" applyFont="1" applyFill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16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3" fillId="0" borderId="16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65" fillId="0" borderId="14" xfId="0" applyFont="1" applyBorder="1" applyAlignment="1" applyProtection="1">
      <alignment horizontal="left"/>
      <protection locked="0"/>
    </xf>
    <xf numFmtId="0" fontId="65" fillId="0" borderId="34" xfId="0" applyFont="1" applyBorder="1" applyAlignment="1" applyProtection="1">
      <alignment horizontal="left"/>
      <protection locked="0"/>
    </xf>
    <xf numFmtId="0" fontId="65" fillId="0" borderId="31" xfId="0" applyFont="1" applyBorder="1" applyAlignment="1" applyProtection="1">
      <alignment horizontal="left"/>
      <protection locked="0"/>
    </xf>
    <xf numFmtId="0" fontId="65" fillId="0" borderId="35" xfId="0" applyFont="1" applyBorder="1" applyAlignment="1" applyProtection="1">
      <alignment horizontal="left"/>
      <protection locked="0"/>
    </xf>
    <xf numFmtId="0" fontId="65" fillId="0" borderId="31" xfId="0" applyFont="1" applyBorder="1" applyAlignment="1" applyProtection="1">
      <alignment horizontal="left"/>
      <protection/>
    </xf>
    <xf numFmtId="165" fontId="70" fillId="0" borderId="31" xfId="0" applyNumberFormat="1" applyFont="1" applyBorder="1" applyAlignment="1" applyProtection="1">
      <alignment horizontal="center"/>
      <protection/>
    </xf>
    <xf numFmtId="0" fontId="71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4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57150</xdr:rowOff>
    </xdr:from>
    <xdr:to>
      <xdr:col>1</xdr:col>
      <xdr:colOff>1181100</xdr:colOff>
      <xdr:row>4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742950"/>
          <a:ext cx="2676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ROYAL WEST ACADEMY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238125</xdr:colOff>
      <xdr:row>2</xdr:row>
      <xdr:rowOff>123825</xdr:rowOff>
    </xdr:to>
    <xdr:sp>
      <xdr:nvSpPr>
        <xdr:cNvPr id="2" name="WordArt 3"/>
        <xdr:cNvSpPr>
          <a:spLocks/>
        </xdr:cNvSpPr>
      </xdr:nvSpPr>
      <xdr:spPr>
        <a:xfrm>
          <a:off x="57150" y="66675"/>
          <a:ext cx="16859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RWA</a:t>
          </a:r>
        </a:p>
      </xdr:txBody>
    </xdr:sp>
    <xdr:clientData/>
  </xdr:twoCellAnchor>
  <xdr:oneCellAnchor>
    <xdr:from>
      <xdr:col>7</xdr:col>
      <xdr:colOff>647700</xdr:colOff>
      <xdr:row>33</xdr:row>
      <xdr:rowOff>190500</xdr:rowOff>
    </xdr:from>
    <xdr:ext cx="1371600" cy="285750"/>
    <xdr:sp>
      <xdr:nvSpPr>
        <xdr:cNvPr id="3" name="Text Box 4"/>
        <xdr:cNvSpPr txBox="1">
          <a:spLocks noChangeArrowheads="1"/>
        </xdr:cNvSpPr>
      </xdr:nvSpPr>
      <xdr:spPr>
        <a:xfrm>
          <a:off x="8229600" y="7096125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Thank You!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7</xdr:col>
      <xdr:colOff>47625</xdr:colOff>
      <xdr:row>0</xdr:row>
      <xdr:rowOff>76200</xdr:rowOff>
    </xdr:from>
    <xdr:to>
      <xdr:col>8</xdr:col>
      <xdr:colOff>123825</xdr:colOff>
      <xdr:row>1</xdr:row>
      <xdr:rowOff>200025</xdr:rowOff>
    </xdr:to>
    <xdr:sp>
      <xdr:nvSpPr>
        <xdr:cNvPr id="4" name="WordArt 5"/>
        <xdr:cNvSpPr>
          <a:spLocks/>
        </xdr:cNvSpPr>
      </xdr:nvSpPr>
      <xdr:spPr>
        <a:xfrm>
          <a:off x="7629525" y="76200"/>
          <a:ext cx="10477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RWA</a:t>
          </a:r>
        </a:p>
      </xdr:txBody>
    </xdr:sp>
    <xdr:clientData/>
  </xdr:twoCellAnchor>
  <xdr:oneCellAnchor>
    <xdr:from>
      <xdr:col>1</xdr:col>
      <xdr:colOff>47625</xdr:colOff>
      <xdr:row>6</xdr:row>
      <xdr:rowOff>47625</xdr:rowOff>
    </xdr:from>
    <xdr:ext cx="409575" cy="209550"/>
    <xdr:sp>
      <xdr:nvSpPr>
        <xdr:cNvPr id="5" name="Check Box 1" hidden="1"/>
        <xdr:cNvSpPr>
          <a:spLocks/>
        </xdr:cNvSpPr>
      </xdr:nvSpPr>
      <xdr:spPr>
        <a:xfrm>
          <a:off x="1552575" y="14001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</xdr:col>
      <xdr:colOff>1400175</xdr:colOff>
      <xdr:row>6</xdr:row>
      <xdr:rowOff>47625</xdr:rowOff>
    </xdr:from>
    <xdr:ext cx="409575" cy="209550"/>
    <xdr:sp>
      <xdr:nvSpPr>
        <xdr:cNvPr id="6" name="Check Box 2" hidden="1"/>
        <xdr:cNvSpPr>
          <a:spLocks/>
        </xdr:cNvSpPr>
      </xdr:nvSpPr>
      <xdr:spPr>
        <a:xfrm>
          <a:off x="2905125" y="14001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1</xdr:col>
      <xdr:colOff>457200</xdr:colOff>
      <xdr:row>6</xdr:row>
      <xdr:rowOff>47625</xdr:rowOff>
    </xdr:from>
    <xdr:ext cx="409575" cy="209550"/>
    <xdr:sp>
      <xdr:nvSpPr>
        <xdr:cNvPr id="7" name="Check Box 3" hidden="1"/>
        <xdr:cNvSpPr>
          <a:spLocks/>
        </xdr:cNvSpPr>
      </xdr:nvSpPr>
      <xdr:spPr>
        <a:xfrm>
          <a:off x="1962150" y="14001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1</xdr:col>
      <xdr:colOff>904875</xdr:colOff>
      <xdr:row>6</xdr:row>
      <xdr:rowOff>47625</xdr:rowOff>
    </xdr:from>
    <xdr:ext cx="409575" cy="209550"/>
    <xdr:sp>
      <xdr:nvSpPr>
        <xdr:cNvPr id="8" name="Check Box 4" hidden="1"/>
        <xdr:cNvSpPr>
          <a:spLocks/>
        </xdr:cNvSpPr>
      </xdr:nvSpPr>
      <xdr:spPr>
        <a:xfrm>
          <a:off x="2409825" y="14001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1962150</xdr:colOff>
      <xdr:row>6</xdr:row>
      <xdr:rowOff>57150</xdr:rowOff>
    </xdr:from>
    <xdr:ext cx="409575" cy="209550"/>
    <xdr:sp>
      <xdr:nvSpPr>
        <xdr:cNvPr id="9" name="Check Box 5" hidden="1"/>
        <xdr:cNvSpPr>
          <a:spLocks/>
        </xdr:cNvSpPr>
      </xdr:nvSpPr>
      <xdr:spPr>
        <a:xfrm>
          <a:off x="3467100" y="1409700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twoCellAnchor>
    <xdr:from>
      <xdr:col>7</xdr:col>
      <xdr:colOff>895350</xdr:colOff>
      <xdr:row>5</xdr:row>
      <xdr:rowOff>9525</xdr:rowOff>
    </xdr:from>
    <xdr:to>
      <xdr:col>11</xdr:col>
      <xdr:colOff>38100</xdr:colOff>
      <xdr:row>5</xdr:row>
      <xdr:rowOff>238125</xdr:rowOff>
    </xdr:to>
    <xdr:sp>
      <xdr:nvSpPr>
        <xdr:cNvPr id="10" name="TextBox 5"/>
        <xdr:cNvSpPr txBox="1">
          <a:spLocks noChangeArrowheads="1"/>
        </xdr:cNvSpPr>
      </xdr:nvSpPr>
      <xdr:spPr>
        <a:xfrm>
          <a:off x="8477250" y="1123950"/>
          <a:ext cx="1857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debit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cheque #:</a:t>
          </a:r>
        </a:p>
      </xdr:txBody>
    </xdr:sp>
    <xdr:clientData/>
  </xdr:twoCellAnchor>
  <xdr:twoCellAnchor>
    <xdr:from>
      <xdr:col>0</xdr:col>
      <xdr:colOff>1438275</xdr:colOff>
      <xdr:row>5</xdr:row>
      <xdr:rowOff>219075</xdr:rowOff>
    </xdr:from>
    <xdr:to>
      <xdr:col>1</xdr:col>
      <xdr:colOff>1790700</xdr:colOff>
      <xdr:row>6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438275" y="1333500"/>
          <a:ext cx="1857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cash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debit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cheque #: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yalwestacadem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90" zoomScaleNormal="90" zoomScalePageLayoutView="0" workbookViewId="0" topLeftCell="A1">
      <selection activeCell="N6" sqref="N6"/>
    </sheetView>
  </sheetViews>
  <sheetFormatPr defaultColWidth="8.8515625" defaultRowHeight="18" customHeight="1"/>
  <cols>
    <col min="1" max="1" width="22.57421875" style="5" customWidth="1"/>
    <col min="2" max="2" width="44.421875" style="5" customWidth="1"/>
    <col min="3" max="3" width="12.28125" style="5" customWidth="1"/>
    <col min="4" max="4" width="10.421875" style="5" customWidth="1"/>
    <col min="5" max="5" width="8.140625" style="5" customWidth="1"/>
    <col min="6" max="6" width="4.8515625" style="5" customWidth="1"/>
    <col min="7" max="7" width="11.00390625" style="5" bestFit="1" customWidth="1"/>
    <col min="8" max="8" width="14.57421875" style="5" customWidth="1"/>
    <col min="9" max="9" width="8.140625" style="5" customWidth="1"/>
    <col min="10" max="10" width="7.00390625" style="5" customWidth="1"/>
    <col min="11" max="11" width="11.00390625" style="5" customWidth="1"/>
    <col min="12" max="16384" width="8.8515625" style="5" customWidth="1"/>
  </cols>
  <sheetData>
    <row r="1" spans="1:12" s="1" customFormat="1" ht="18" customHeight="1">
      <c r="A1" s="10"/>
      <c r="B1" s="10"/>
      <c r="C1" s="38" t="s">
        <v>0</v>
      </c>
      <c r="D1" s="35"/>
      <c r="E1" s="39"/>
      <c r="F1" s="40"/>
      <c r="G1" s="41"/>
      <c r="H1" s="35"/>
      <c r="I1" s="11"/>
      <c r="J1" s="12"/>
      <c r="K1" s="13" t="s">
        <v>1</v>
      </c>
      <c r="L1" s="2"/>
    </row>
    <row r="2" spans="1:12" s="1" customFormat="1" ht="18" customHeight="1">
      <c r="A2" s="10"/>
      <c r="B2" s="10"/>
      <c r="C2" s="38" t="s">
        <v>2</v>
      </c>
      <c r="D2" s="35"/>
      <c r="E2" s="35"/>
      <c r="F2" s="35"/>
      <c r="G2" s="42"/>
      <c r="H2" s="35"/>
      <c r="I2" s="14"/>
      <c r="J2" s="15"/>
      <c r="K2" s="16"/>
      <c r="L2" s="3"/>
    </row>
    <row r="3" spans="1:12" s="1" customFormat="1" ht="18" customHeight="1">
      <c r="A3" s="10"/>
      <c r="B3" s="17" t="s">
        <v>3</v>
      </c>
      <c r="C3" s="43" t="s">
        <v>4</v>
      </c>
      <c r="D3" s="35"/>
      <c r="E3" s="39"/>
      <c r="F3" s="40"/>
      <c r="G3" s="41"/>
      <c r="H3" s="107" t="s">
        <v>7</v>
      </c>
      <c r="I3" s="18"/>
      <c r="J3" s="39" t="s">
        <v>6</v>
      </c>
      <c r="K3" s="19"/>
      <c r="L3" s="4"/>
    </row>
    <row r="4" spans="1:15" s="1" customFormat="1" ht="21" customHeight="1">
      <c r="A4" s="10"/>
      <c r="B4" s="20" t="s">
        <v>5</v>
      </c>
      <c r="C4" s="35"/>
      <c r="D4" s="35"/>
      <c r="E4" s="39" t="s">
        <v>6</v>
      </c>
      <c r="F4" s="35"/>
      <c r="G4" s="44"/>
      <c r="H4" s="36"/>
      <c r="I4" s="19"/>
      <c r="J4" s="45" t="s">
        <v>105</v>
      </c>
      <c r="K4" s="19"/>
      <c r="L4" s="2"/>
      <c r="N4" s="9"/>
      <c r="O4" s="90"/>
    </row>
    <row r="5" spans="1:15" ht="12.75">
      <c r="A5" s="21"/>
      <c r="B5" s="21"/>
      <c r="C5" s="22"/>
      <c r="D5" s="22"/>
      <c r="E5" s="45" t="s">
        <v>105</v>
      </c>
      <c r="F5" s="22"/>
      <c r="G5" s="46"/>
      <c r="H5" s="23" t="s">
        <v>10</v>
      </c>
      <c r="I5" s="108"/>
      <c r="J5" s="108"/>
      <c r="K5" s="108"/>
      <c r="L5" s="6"/>
      <c r="N5" s="9"/>
      <c r="O5" s="90"/>
    </row>
    <row r="6" spans="1:15" ht="18.75" customHeight="1">
      <c r="A6" s="23" t="s">
        <v>8</v>
      </c>
      <c r="B6" s="105"/>
      <c r="C6" s="47" t="s">
        <v>9</v>
      </c>
      <c r="D6" s="103"/>
      <c r="E6" s="130"/>
      <c r="F6" s="130"/>
      <c r="G6" s="131"/>
      <c r="H6" s="137" t="s">
        <v>107</v>
      </c>
      <c r="I6" s="109"/>
      <c r="J6" s="136"/>
      <c r="K6" s="136"/>
      <c r="L6" s="6"/>
      <c r="N6" s="34"/>
      <c r="O6" s="90"/>
    </row>
    <row r="7" spans="1:11" ht="18.75" customHeight="1">
      <c r="A7" s="33" t="s">
        <v>97</v>
      </c>
      <c r="B7" s="138" t="s">
        <v>109</v>
      </c>
      <c r="C7" s="47" t="s">
        <v>11</v>
      </c>
      <c r="D7" s="104"/>
      <c r="E7" s="132"/>
      <c r="F7" s="132"/>
      <c r="G7" s="133"/>
      <c r="H7" s="33" t="s">
        <v>98</v>
      </c>
      <c r="I7" s="104"/>
      <c r="J7" s="134"/>
      <c r="K7" s="134"/>
    </row>
    <row r="8" spans="1:11" ht="18.75" customHeight="1">
      <c r="A8" s="23" t="s">
        <v>12</v>
      </c>
      <c r="B8" s="32"/>
      <c r="C8" s="47" t="s">
        <v>13</v>
      </c>
      <c r="D8" s="106"/>
      <c r="E8" s="132"/>
      <c r="F8" s="132"/>
      <c r="G8" s="133"/>
      <c r="H8" s="23" t="s">
        <v>8</v>
      </c>
      <c r="I8" s="103"/>
      <c r="J8" s="135">
        <f>IF(B6="","",B6)</f>
      </c>
      <c r="K8" s="135"/>
    </row>
    <row r="9" spans="1:11" ht="12.75">
      <c r="A9" s="21"/>
      <c r="C9" s="6"/>
      <c r="D9" s="22"/>
      <c r="E9" s="6"/>
      <c r="F9" s="6"/>
      <c r="G9" s="48"/>
      <c r="H9" s="22"/>
      <c r="I9" s="21"/>
      <c r="J9" s="21"/>
      <c r="K9" s="21"/>
    </row>
    <row r="10" spans="1:11" s="7" customFormat="1" ht="11.25">
      <c r="A10" s="116" t="s">
        <v>14</v>
      </c>
      <c r="B10" s="117" t="s">
        <v>15</v>
      </c>
      <c r="C10" s="69" t="s">
        <v>16</v>
      </c>
      <c r="D10" s="69" t="s">
        <v>17</v>
      </c>
      <c r="E10" s="69" t="s">
        <v>18</v>
      </c>
      <c r="F10" s="118" t="s">
        <v>19</v>
      </c>
      <c r="G10" s="70" t="s">
        <v>20</v>
      </c>
      <c r="H10" s="119" t="s">
        <v>15</v>
      </c>
      <c r="I10" s="69" t="s">
        <v>18</v>
      </c>
      <c r="J10" s="118" t="s">
        <v>19</v>
      </c>
      <c r="K10" s="71" t="s">
        <v>20</v>
      </c>
    </row>
    <row r="11" spans="1:11" s="1" customFormat="1" ht="12.75">
      <c r="A11" s="116"/>
      <c r="B11" s="117"/>
      <c r="C11" s="72" t="s">
        <v>21</v>
      </c>
      <c r="D11" s="72" t="s">
        <v>22</v>
      </c>
      <c r="E11" s="72" t="s">
        <v>23</v>
      </c>
      <c r="F11" s="118"/>
      <c r="G11" s="73" t="s">
        <v>24</v>
      </c>
      <c r="H11" s="119"/>
      <c r="I11" s="72" t="s">
        <v>23</v>
      </c>
      <c r="J11" s="118"/>
      <c r="K11" s="74" t="s">
        <v>24</v>
      </c>
    </row>
    <row r="12" spans="1:11" ht="16.5" customHeight="1">
      <c r="A12" s="54">
        <v>2088</v>
      </c>
      <c r="B12" s="91" t="s">
        <v>95</v>
      </c>
      <c r="C12" s="55" t="s">
        <v>25</v>
      </c>
      <c r="D12" s="51">
        <v>65</v>
      </c>
      <c r="E12" s="56"/>
      <c r="F12" s="56"/>
      <c r="G12" s="92">
        <f aca="true" t="shared" si="0" ref="G12:G33">IF(E12="","",D12*E12)</f>
      </c>
      <c r="H12" s="89" t="s">
        <v>26</v>
      </c>
      <c r="I12" s="53">
        <f aca="true" t="shared" si="1" ref="I12:I33">IF(E12="","",E12)</f>
      </c>
      <c r="J12" s="57">
        <f aca="true" t="shared" si="2" ref="J12:K29">IF(F12="","",F12)</f>
      </c>
      <c r="K12" s="93">
        <f t="shared" si="2"/>
      </c>
    </row>
    <row r="13" spans="1:11" ht="16.5" customHeight="1">
      <c r="A13" s="24">
        <v>2087</v>
      </c>
      <c r="B13" s="94" t="s">
        <v>96</v>
      </c>
      <c r="C13" s="25" t="s">
        <v>94</v>
      </c>
      <c r="D13" s="26">
        <v>65</v>
      </c>
      <c r="E13" s="8"/>
      <c r="F13" s="8"/>
      <c r="G13" s="49">
        <f>IF(E13="","",D13*E13)</f>
      </c>
      <c r="H13" s="95" t="s">
        <v>27</v>
      </c>
      <c r="I13" s="27">
        <f>IF(E13="","",E13)</f>
      </c>
      <c r="J13" s="27">
        <f>IF(F13="","",F13)</f>
      </c>
      <c r="K13" s="31">
        <f>IF(G13="","",G13)</f>
      </c>
    </row>
    <row r="14" spans="1:11" ht="16.5" customHeight="1">
      <c r="A14" s="54" t="s">
        <v>28</v>
      </c>
      <c r="B14" s="67" t="s">
        <v>29</v>
      </c>
      <c r="C14" s="55" t="s">
        <v>25</v>
      </c>
      <c r="D14" s="51">
        <v>65</v>
      </c>
      <c r="E14" s="56"/>
      <c r="F14" s="56"/>
      <c r="G14" s="92">
        <f t="shared" si="0"/>
      </c>
      <c r="H14" s="89" t="s">
        <v>30</v>
      </c>
      <c r="I14" s="53">
        <f t="shared" si="1"/>
      </c>
      <c r="J14" s="57">
        <f t="shared" si="2"/>
      </c>
      <c r="K14" s="93">
        <f t="shared" si="2"/>
      </c>
    </row>
    <row r="15" spans="1:11" ht="16.5" customHeight="1">
      <c r="A15" s="24">
        <v>2045</v>
      </c>
      <c r="B15" s="94" t="s">
        <v>31</v>
      </c>
      <c r="C15" s="25" t="s">
        <v>32</v>
      </c>
      <c r="D15" s="26">
        <v>70</v>
      </c>
      <c r="E15" s="8"/>
      <c r="F15" s="8"/>
      <c r="G15" s="49">
        <f t="shared" si="0"/>
      </c>
      <c r="H15" s="95" t="s">
        <v>33</v>
      </c>
      <c r="I15" s="27">
        <f t="shared" si="1"/>
      </c>
      <c r="J15" s="27">
        <f t="shared" si="2"/>
      </c>
      <c r="K15" s="31">
        <f t="shared" si="2"/>
      </c>
    </row>
    <row r="16" spans="1:11" ht="16.5" customHeight="1">
      <c r="A16" s="54" t="s">
        <v>34</v>
      </c>
      <c r="B16" s="67" t="s">
        <v>35</v>
      </c>
      <c r="C16" s="55" t="s">
        <v>36</v>
      </c>
      <c r="D16" s="51">
        <v>65</v>
      </c>
      <c r="E16" s="56"/>
      <c r="F16" s="56"/>
      <c r="G16" s="92">
        <f t="shared" si="0"/>
      </c>
      <c r="H16" s="68" t="s">
        <v>37</v>
      </c>
      <c r="I16" s="53">
        <f t="shared" si="1"/>
      </c>
      <c r="J16" s="57">
        <f t="shared" si="2"/>
      </c>
      <c r="K16" s="93">
        <f t="shared" si="2"/>
      </c>
    </row>
    <row r="17" spans="1:11" ht="16.5" customHeight="1">
      <c r="A17" s="24" t="s">
        <v>89</v>
      </c>
      <c r="B17" s="94" t="s">
        <v>38</v>
      </c>
      <c r="C17" s="25" t="s">
        <v>39</v>
      </c>
      <c r="D17" s="26">
        <v>70</v>
      </c>
      <c r="E17" s="8"/>
      <c r="F17" s="8"/>
      <c r="G17" s="49">
        <f t="shared" si="0"/>
      </c>
      <c r="H17" s="95" t="s">
        <v>40</v>
      </c>
      <c r="I17" s="27">
        <f t="shared" si="1"/>
      </c>
      <c r="J17" s="27">
        <f t="shared" si="2"/>
      </c>
      <c r="K17" s="31">
        <f t="shared" si="2"/>
      </c>
    </row>
    <row r="18" spans="1:11" ht="16.5" customHeight="1">
      <c r="A18" s="54" t="s">
        <v>90</v>
      </c>
      <c r="B18" s="67" t="s">
        <v>41</v>
      </c>
      <c r="C18" s="55" t="s">
        <v>42</v>
      </c>
      <c r="D18" s="51">
        <v>70</v>
      </c>
      <c r="E18" s="56"/>
      <c r="F18" s="56"/>
      <c r="G18" s="92">
        <f t="shared" si="0"/>
      </c>
      <c r="H18" s="68" t="s">
        <v>41</v>
      </c>
      <c r="I18" s="53">
        <f t="shared" si="1"/>
      </c>
      <c r="J18" s="57">
        <f t="shared" si="2"/>
      </c>
      <c r="K18" s="93">
        <f t="shared" si="2"/>
      </c>
    </row>
    <row r="19" spans="1:11" ht="16.5" customHeight="1">
      <c r="A19" s="58">
        <v>1006</v>
      </c>
      <c r="B19" s="59" t="s">
        <v>43</v>
      </c>
      <c r="C19" s="60" t="s">
        <v>44</v>
      </c>
      <c r="D19" s="26">
        <v>35</v>
      </c>
      <c r="E19" s="61"/>
      <c r="F19" s="61"/>
      <c r="G19" s="62">
        <f t="shared" si="0"/>
      </c>
      <c r="H19" s="63" t="s">
        <v>45</v>
      </c>
      <c r="I19" s="64">
        <f t="shared" si="1"/>
      </c>
      <c r="J19" s="65">
        <f t="shared" si="2"/>
      </c>
      <c r="K19" s="66">
        <f t="shared" si="2"/>
      </c>
    </row>
    <row r="20" spans="1:11" ht="16.5" customHeight="1">
      <c r="A20" s="54" t="s">
        <v>91</v>
      </c>
      <c r="B20" s="67" t="s">
        <v>46</v>
      </c>
      <c r="C20" s="55" t="s">
        <v>47</v>
      </c>
      <c r="D20" s="51">
        <v>35</v>
      </c>
      <c r="E20" s="56"/>
      <c r="F20" s="56"/>
      <c r="G20" s="96">
        <f t="shared" si="0"/>
      </c>
      <c r="H20" s="68" t="s">
        <v>48</v>
      </c>
      <c r="I20" s="57">
        <f t="shared" si="1"/>
      </c>
      <c r="J20" s="57">
        <f t="shared" si="2"/>
      </c>
      <c r="K20" s="93">
        <f t="shared" si="2"/>
      </c>
    </row>
    <row r="21" spans="1:11" ht="16.5" customHeight="1">
      <c r="A21" s="58">
        <v>1007</v>
      </c>
      <c r="B21" s="59" t="s">
        <v>49</v>
      </c>
      <c r="C21" s="60" t="s">
        <v>47</v>
      </c>
      <c r="D21" s="26">
        <v>35</v>
      </c>
      <c r="E21" s="61"/>
      <c r="F21" s="61"/>
      <c r="G21" s="62">
        <f t="shared" si="0"/>
      </c>
      <c r="H21" s="63" t="s">
        <v>50</v>
      </c>
      <c r="I21" s="64">
        <f t="shared" si="1"/>
      </c>
      <c r="J21" s="65">
        <f t="shared" si="2"/>
      </c>
      <c r="K21" s="66">
        <f t="shared" si="2"/>
      </c>
    </row>
    <row r="22" spans="1:11" ht="16.5" customHeight="1">
      <c r="A22" s="54">
        <v>1073</v>
      </c>
      <c r="B22" s="67" t="s">
        <v>51</v>
      </c>
      <c r="C22" s="55" t="s">
        <v>52</v>
      </c>
      <c r="D22" s="51">
        <v>35</v>
      </c>
      <c r="E22" s="56"/>
      <c r="F22" s="56"/>
      <c r="G22" s="96">
        <f t="shared" si="0"/>
      </c>
      <c r="H22" s="68" t="s">
        <v>53</v>
      </c>
      <c r="I22" s="57"/>
      <c r="J22" s="57"/>
      <c r="K22" s="93">
        <f t="shared" si="2"/>
      </c>
    </row>
    <row r="23" spans="1:11" ht="16.5" customHeight="1">
      <c r="A23" s="24">
        <v>1063</v>
      </c>
      <c r="B23" s="81" t="s">
        <v>54</v>
      </c>
      <c r="C23" s="25" t="s">
        <v>52</v>
      </c>
      <c r="D23" s="26">
        <v>35</v>
      </c>
      <c r="E23" s="8"/>
      <c r="F23" s="8"/>
      <c r="G23" s="49">
        <f t="shared" si="0"/>
      </c>
      <c r="H23" s="82" t="s">
        <v>55</v>
      </c>
      <c r="I23" s="27">
        <f t="shared" si="1"/>
      </c>
      <c r="J23" s="27">
        <f t="shared" si="2"/>
      </c>
      <c r="K23" s="31">
        <f t="shared" si="2"/>
      </c>
    </row>
    <row r="24" spans="1:11" ht="16.5" customHeight="1">
      <c r="A24" s="54">
        <v>2006</v>
      </c>
      <c r="B24" s="67" t="s">
        <v>56</v>
      </c>
      <c r="C24" s="50" t="s">
        <v>57</v>
      </c>
      <c r="D24" s="51">
        <v>20</v>
      </c>
      <c r="E24" s="52"/>
      <c r="F24" s="52"/>
      <c r="G24" s="92">
        <f t="shared" si="0"/>
      </c>
      <c r="H24" s="68" t="s">
        <v>58</v>
      </c>
      <c r="I24" s="53">
        <f t="shared" si="1"/>
      </c>
      <c r="J24" s="53">
        <f t="shared" si="2"/>
      </c>
      <c r="K24" s="97">
        <f t="shared" si="2"/>
      </c>
    </row>
    <row r="25" spans="1:11" ht="16.5" customHeight="1">
      <c r="A25" s="24">
        <v>1231</v>
      </c>
      <c r="B25" s="81" t="s">
        <v>59</v>
      </c>
      <c r="C25" s="25" t="s">
        <v>60</v>
      </c>
      <c r="D25" s="26">
        <v>20</v>
      </c>
      <c r="E25" s="8"/>
      <c r="F25" s="8"/>
      <c r="G25" s="49">
        <f>IF(E25="","",D25*E25)</f>
      </c>
      <c r="H25" s="82" t="s">
        <v>61</v>
      </c>
      <c r="I25" s="27">
        <f>IF(E25="","",E25)</f>
      </c>
      <c r="J25" s="27">
        <f>IF(F25="","",F25)</f>
      </c>
      <c r="K25" s="31">
        <f>IF(G25="","",G25)</f>
      </c>
    </row>
    <row r="26" spans="1:11" ht="16.5" customHeight="1">
      <c r="A26" s="54" t="s">
        <v>62</v>
      </c>
      <c r="B26" s="98" t="s">
        <v>63</v>
      </c>
      <c r="C26" s="55" t="s">
        <v>60</v>
      </c>
      <c r="D26" s="51">
        <v>20</v>
      </c>
      <c r="E26" s="56"/>
      <c r="F26" s="56"/>
      <c r="G26" s="92">
        <f t="shared" si="0"/>
      </c>
      <c r="H26" s="89" t="s">
        <v>64</v>
      </c>
      <c r="I26" s="53">
        <f t="shared" si="1"/>
      </c>
      <c r="J26" s="57">
        <f t="shared" si="2"/>
      </c>
      <c r="K26" s="93">
        <f t="shared" si="2"/>
      </c>
    </row>
    <row r="27" spans="1:11" ht="16.5" customHeight="1">
      <c r="A27" s="58">
        <v>2028</v>
      </c>
      <c r="B27" s="94" t="s">
        <v>65</v>
      </c>
      <c r="C27" s="25" t="s">
        <v>60</v>
      </c>
      <c r="D27" s="26">
        <v>20</v>
      </c>
      <c r="E27" s="8"/>
      <c r="F27" s="8"/>
      <c r="G27" s="49"/>
      <c r="H27" s="95" t="s">
        <v>66</v>
      </c>
      <c r="I27" s="27"/>
      <c r="J27" s="27"/>
      <c r="K27" s="31"/>
    </row>
    <row r="28" spans="1:11" ht="16.5" customHeight="1">
      <c r="A28" s="87" t="s">
        <v>92</v>
      </c>
      <c r="B28" s="99" t="s">
        <v>67</v>
      </c>
      <c r="C28" s="83" t="s">
        <v>39</v>
      </c>
      <c r="D28" s="84">
        <v>40</v>
      </c>
      <c r="E28" s="85"/>
      <c r="F28" s="85"/>
      <c r="G28" s="100">
        <f t="shared" si="0"/>
      </c>
      <c r="H28" s="101" t="s">
        <v>68</v>
      </c>
      <c r="I28" s="86">
        <f t="shared" si="1"/>
      </c>
      <c r="J28" s="86">
        <f t="shared" si="2"/>
      </c>
      <c r="K28" s="102">
        <f t="shared" si="2"/>
      </c>
    </row>
    <row r="29" spans="1:11" ht="16.5" customHeight="1">
      <c r="A29" s="24" t="s">
        <v>93</v>
      </c>
      <c r="B29" s="94" t="s">
        <v>69</v>
      </c>
      <c r="C29" s="25" t="s">
        <v>70</v>
      </c>
      <c r="D29" s="26">
        <v>30</v>
      </c>
      <c r="E29" s="8"/>
      <c r="F29" s="8"/>
      <c r="G29" s="49">
        <f t="shared" si="0"/>
      </c>
      <c r="H29" s="95" t="s">
        <v>69</v>
      </c>
      <c r="I29" s="27">
        <f t="shared" si="1"/>
      </c>
      <c r="J29" s="27">
        <f t="shared" si="2"/>
      </c>
      <c r="K29" s="31">
        <f t="shared" si="2"/>
      </c>
    </row>
    <row r="30" spans="1:11" ht="16.5" customHeight="1">
      <c r="A30" s="54" t="s">
        <v>71</v>
      </c>
      <c r="B30" s="67" t="s">
        <v>72</v>
      </c>
      <c r="C30" s="55" t="s">
        <v>102</v>
      </c>
      <c r="D30" s="51">
        <v>10</v>
      </c>
      <c r="E30" s="56"/>
      <c r="F30" s="56"/>
      <c r="G30" s="92">
        <f>IF(E30="","",D30*E30)</f>
      </c>
      <c r="H30" s="68" t="s">
        <v>73</v>
      </c>
      <c r="I30" s="53">
        <f>IF(E30="","",E30)</f>
      </c>
      <c r="J30" s="57">
        <f>IF(F30="","",F30)</f>
      </c>
      <c r="K30" s="93">
        <f>IF(G30="","",G30)</f>
      </c>
    </row>
    <row r="31" spans="1:11" ht="16.5" customHeight="1">
      <c r="A31" s="58" t="s">
        <v>99</v>
      </c>
      <c r="B31" s="59" t="s">
        <v>74</v>
      </c>
      <c r="C31" s="60" t="s">
        <v>102</v>
      </c>
      <c r="D31" s="26">
        <v>12</v>
      </c>
      <c r="E31" s="61"/>
      <c r="F31" s="61"/>
      <c r="G31" s="62">
        <f t="shared" si="0"/>
      </c>
      <c r="H31" s="63" t="s">
        <v>74</v>
      </c>
      <c r="I31" s="64">
        <f t="shared" si="1"/>
      </c>
      <c r="J31" s="65">
        <f aca="true" t="shared" si="3" ref="J31:K33">IF(F31="","",F31)</f>
      </c>
      <c r="K31" s="66">
        <f t="shared" si="3"/>
      </c>
    </row>
    <row r="32" spans="1:11" ht="16.5" customHeight="1">
      <c r="A32" s="54" t="s">
        <v>100</v>
      </c>
      <c r="B32" s="67" t="s">
        <v>75</v>
      </c>
      <c r="C32" s="55" t="s">
        <v>104</v>
      </c>
      <c r="D32" s="51">
        <v>2</v>
      </c>
      <c r="E32" s="56"/>
      <c r="F32" s="56"/>
      <c r="G32" s="96">
        <f>IF(E32="","",D32*E32)</f>
      </c>
      <c r="H32" s="68" t="s">
        <v>75</v>
      </c>
      <c r="I32" s="57">
        <f>IF(E32="","",E32)</f>
      </c>
      <c r="J32" s="57">
        <f t="shared" si="3"/>
      </c>
      <c r="K32" s="93">
        <f t="shared" si="3"/>
      </c>
    </row>
    <row r="33" spans="1:11" ht="16.5" customHeight="1" thickBot="1">
      <c r="A33" s="58" t="s">
        <v>101</v>
      </c>
      <c r="B33" s="59" t="s">
        <v>76</v>
      </c>
      <c r="C33" s="60" t="s">
        <v>103</v>
      </c>
      <c r="D33" s="26">
        <v>3</v>
      </c>
      <c r="E33" s="61"/>
      <c r="F33" s="61"/>
      <c r="G33" s="62">
        <f t="shared" si="0"/>
      </c>
      <c r="H33" s="63" t="s">
        <v>76</v>
      </c>
      <c r="I33" s="64">
        <f t="shared" si="1"/>
      </c>
      <c r="J33" s="65">
        <f t="shared" si="3"/>
      </c>
      <c r="K33" s="66">
        <f t="shared" si="3"/>
      </c>
    </row>
    <row r="34" spans="1:11" ht="18" customHeight="1" thickBot="1" thickTop="1">
      <c r="A34" s="75"/>
      <c r="B34" s="76"/>
      <c r="C34" s="76"/>
      <c r="D34" s="77" t="s">
        <v>77</v>
      </c>
      <c r="E34" s="77"/>
      <c r="F34" s="77"/>
      <c r="G34" s="80">
        <f>IF(SUM(G12:G33)=0,"",SUM(G12:G33))</f>
      </c>
      <c r="H34" s="77" t="s">
        <v>78</v>
      </c>
      <c r="I34" s="76"/>
      <c r="J34" s="78"/>
      <c r="K34" s="79">
        <f>IF(G34="","",G34)</f>
      </c>
    </row>
    <row r="35" spans="1:11" ht="12.75" customHeight="1">
      <c r="A35" s="21"/>
      <c r="B35" s="21"/>
      <c r="C35" s="22"/>
      <c r="D35" s="22"/>
      <c r="E35" s="22"/>
      <c r="F35" s="22"/>
      <c r="G35" s="46"/>
      <c r="H35" s="37"/>
      <c r="I35" s="28"/>
      <c r="J35" s="28"/>
      <c r="K35" s="28"/>
    </row>
    <row r="36" spans="1:11" ht="30.75" customHeight="1">
      <c r="A36" s="110" t="s">
        <v>79</v>
      </c>
      <c r="B36" s="21"/>
      <c r="C36" s="127" t="s">
        <v>108</v>
      </c>
      <c r="D36" s="127"/>
      <c r="E36" s="127"/>
      <c r="F36" s="127"/>
      <c r="G36" s="128"/>
      <c r="H36" s="129" t="s">
        <v>7</v>
      </c>
      <c r="I36" s="129"/>
      <c r="J36" s="129"/>
      <c r="K36" s="129"/>
    </row>
    <row r="37" spans="1:11" ht="12.75">
      <c r="A37" s="28" t="s">
        <v>106</v>
      </c>
      <c r="B37" s="21"/>
      <c r="C37" s="123" t="s">
        <v>80</v>
      </c>
      <c r="D37" s="111"/>
      <c r="E37" s="111"/>
      <c r="F37" s="111"/>
      <c r="G37" s="124"/>
      <c r="H37" s="125" t="s">
        <v>81</v>
      </c>
      <c r="I37" s="126"/>
      <c r="J37" s="126"/>
      <c r="K37" s="126"/>
    </row>
    <row r="38" spans="1:11" ht="12.75">
      <c r="A38" s="21"/>
      <c r="B38" s="21"/>
      <c r="C38" s="22"/>
      <c r="D38" s="22"/>
      <c r="E38" s="22"/>
      <c r="F38" s="22"/>
      <c r="G38" s="46"/>
      <c r="H38" s="111" t="s">
        <v>82</v>
      </c>
      <c r="I38" s="111"/>
      <c r="J38" s="111"/>
      <c r="K38" s="111"/>
    </row>
    <row r="39" spans="1:11" ht="21" customHeight="1">
      <c r="A39" s="88" t="s">
        <v>83</v>
      </c>
      <c r="B39" s="21"/>
      <c r="C39" s="112" t="s">
        <v>84</v>
      </c>
      <c r="D39" s="112"/>
      <c r="E39" s="112"/>
      <c r="F39" s="112"/>
      <c r="G39" s="113"/>
      <c r="H39" s="114" t="s">
        <v>85</v>
      </c>
      <c r="I39" s="115"/>
      <c r="J39" s="115"/>
      <c r="K39" s="115"/>
    </row>
    <row r="40" spans="1:11" ht="12.75">
      <c r="A40" s="29"/>
      <c r="B40" s="21"/>
      <c r="C40" s="112" t="s">
        <v>86</v>
      </c>
      <c r="D40" s="112"/>
      <c r="E40" s="112"/>
      <c r="F40" s="112"/>
      <c r="G40" s="113"/>
      <c r="H40" s="22"/>
      <c r="I40" s="21"/>
      <c r="J40" s="21"/>
      <c r="K40" s="21"/>
    </row>
    <row r="41" spans="1:11" s="9" customFormat="1" ht="12.75">
      <c r="A41" s="30"/>
      <c r="B41" s="30"/>
      <c r="C41" s="38"/>
      <c r="D41" s="38"/>
      <c r="E41" s="38"/>
      <c r="F41" s="38"/>
      <c r="G41" s="120"/>
      <c r="H41" s="121" t="s">
        <v>87</v>
      </c>
      <c r="I41" s="121"/>
      <c r="J41" s="121"/>
      <c r="K41" s="121"/>
    </row>
    <row r="42" spans="1:11" ht="12.75">
      <c r="A42" s="21"/>
      <c r="B42" s="21"/>
      <c r="C42" s="22"/>
      <c r="D42" s="22"/>
      <c r="E42" s="22"/>
      <c r="F42" s="22"/>
      <c r="G42" s="120"/>
      <c r="H42" s="122" t="s">
        <v>88</v>
      </c>
      <c r="I42" s="122"/>
      <c r="J42" s="122"/>
      <c r="K42" s="122"/>
    </row>
  </sheetData>
  <sheetProtection password="D2B9" sheet="1" objects="1" scenarios="1"/>
  <mergeCells count="21">
    <mergeCell ref="E6:G6"/>
    <mergeCell ref="E7:G7"/>
    <mergeCell ref="E8:G8"/>
    <mergeCell ref="J7:K7"/>
    <mergeCell ref="J8:K8"/>
    <mergeCell ref="G41:G42"/>
    <mergeCell ref="H41:K41"/>
    <mergeCell ref="H42:K42"/>
    <mergeCell ref="C37:G37"/>
    <mergeCell ref="H37:K37"/>
    <mergeCell ref="C36:G36"/>
    <mergeCell ref="H36:K36"/>
    <mergeCell ref="H38:K38"/>
    <mergeCell ref="C39:G39"/>
    <mergeCell ref="H39:K39"/>
    <mergeCell ref="C40:G40"/>
    <mergeCell ref="A10:A11"/>
    <mergeCell ref="B10:B11"/>
    <mergeCell ref="F10:F11"/>
    <mergeCell ref="H10:H11"/>
    <mergeCell ref="J10:J11"/>
  </mergeCells>
  <hyperlinks>
    <hyperlink ref="H39:K39" r:id="rId1" display="www.royalwestacademy.com"/>
  </hyperlinks>
  <printOptions horizontalCentered="1" verticalCentered="1"/>
  <pageMargins left="0.13" right="0" top="0" bottom="0" header="0.5" footer="0.5"/>
  <pageSetup fitToHeight="1" fitToWidth="1" horizontalDpi="600" verticalDpi="600" orientation="landscape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</dc:creator>
  <cp:keywords/>
  <dc:description/>
  <cp:lastModifiedBy>User</cp:lastModifiedBy>
  <cp:lastPrinted>2018-05-23T16:47:47Z</cp:lastPrinted>
  <dcterms:created xsi:type="dcterms:W3CDTF">2012-04-25T00:37:05Z</dcterms:created>
  <dcterms:modified xsi:type="dcterms:W3CDTF">2018-05-23T16:48:13Z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